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Divyakumar\Downloads\"/>
    </mc:Choice>
  </mc:AlternateContent>
  <xr:revisionPtr revIDLastSave="0" documentId="13_ncr:1_{55EBE708-3E28-47CE-81B3-D8283C7491C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BB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8" i="1"/>
  <c r="G11" i="1" l="1"/>
  <c r="G10" i="1"/>
  <c r="G9" i="1"/>
  <c r="G8" i="1"/>
  <c r="G7" i="1"/>
  <c r="T11" i="1" l="1"/>
  <c r="U11" i="1" s="1"/>
  <c r="T10" i="1"/>
  <c r="U10" i="1" s="1"/>
  <c r="T9" i="1"/>
  <c r="T8" i="1"/>
  <c r="T7" i="1"/>
  <c r="U7" i="1" s="1"/>
  <c r="F12" i="1"/>
</calcChain>
</file>

<file path=xl/sharedStrings.xml><?xml version="1.0" encoding="utf-8"?>
<sst xmlns="http://schemas.openxmlformats.org/spreadsheetml/2006/main" count="51" uniqueCount="46">
  <si>
    <t>Bar Bending Schedule</t>
  </si>
  <si>
    <t>Bar Mark</t>
  </si>
  <si>
    <t>Description of Elements</t>
  </si>
  <si>
    <t>Cutting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</si>
  <si>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</si>
  <si>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</si>
  <si>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</si>
  <si>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</si>
  <si>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</si>
  <si>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</si>
  <si>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</si>
  <si>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</si>
  <si>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</si>
  <si>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</si>
  <si>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Shape</t>
  </si>
  <si>
    <t>Weight (Kg)</t>
  </si>
  <si>
    <t>T10</t>
  </si>
  <si>
    <t>T12</t>
  </si>
  <si>
    <t>Unit Weight (in Kgs)</t>
  </si>
  <si>
    <t>Total Nos</t>
  </si>
  <si>
    <t>8 mm</t>
  </si>
  <si>
    <t>Dia of Bar</t>
  </si>
  <si>
    <t>Project</t>
  </si>
  <si>
    <t>Location</t>
  </si>
  <si>
    <t>Structural Element</t>
  </si>
  <si>
    <t>Drawing Title</t>
  </si>
  <si>
    <t>Drawing Reference Number</t>
  </si>
  <si>
    <t>Prepared by</t>
  </si>
  <si>
    <t>Slab Reinforcement Detail</t>
  </si>
  <si>
    <t>No of Bars</t>
  </si>
  <si>
    <t>Bottom Reinforcement (Lateral)</t>
  </si>
  <si>
    <t>Stirrup Reinforcement</t>
  </si>
  <si>
    <t>Top Reinforcement (Lateral)</t>
  </si>
  <si>
    <t>S8</t>
  </si>
  <si>
    <t>B10</t>
  </si>
  <si>
    <t>B12</t>
  </si>
  <si>
    <t>Spacing of Bars</t>
  </si>
  <si>
    <t>Shape Code</t>
  </si>
  <si>
    <t>200 mm</t>
  </si>
  <si>
    <t>10 mm</t>
  </si>
  <si>
    <t>12 mm</t>
  </si>
  <si>
    <t>250 mm</t>
  </si>
  <si>
    <t>Top Reinforcement (Longitudinal)</t>
  </si>
  <si>
    <t>Bottom Reinforcement (Longitudinal)</t>
  </si>
  <si>
    <t xml:space="preserve">Civil Query </t>
  </si>
  <si>
    <t>Mumbai Thane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</si>
</sst>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 \№;;;"/>
    <numFmt numFmtId="165" formatCode="0.000"/>
    <numFmt numFmtId="166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32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shrinkToFit="1"/>
    </xf>
    <xf numFmtId="164" fontId="3" fillId="0" borderId="1" xfId="2" applyNumberFormat="1" applyFont="1" applyBorder="1" applyAlignment="1">
      <alignment horizontal="center" vertical="center" shrinkToFit="1"/>
    </xf>
    <xf numFmtId="0" fontId="3" fillId="0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2" applyFont="1" applyBorder="1" applyProtection="1">
      <alignment vertical="center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0" applyFont="1"/>
    <xf numFmtId="166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_BBS Forma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7</xdr:row>
      <xdr:rowOff>67235</xdr:rowOff>
    </xdr:from>
    <xdr:to>
      <xdr:col>18</xdr:col>
      <xdr:colOff>1916205</xdr:colOff>
      <xdr:row>7</xdr:row>
      <xdr:rowOff>918882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324" y="3227294"/>
          <a:ext cx="1725705" cy="85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190501</xdr:colOff>
      <xdr:row>9</xdr:row>
      <xdr:rowOff>56029</xdr:rowOff>
    </xdr:from>
    <xdr:to>
      <xdr:col>18</xdr:col>
      <xdr:colOff>1916206</xdr:colOff>
      <xdr:row>9</xdr:row>
      <xdr:rowOff>907676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325" y="5165911"/>
          <a:ext cx="1725705" cy="85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190500</xdr:colOff>
      <xdr:row>8</xdr:row>
      <xdr:rowOff>11206</xdr:rowOff>
    </xdr:from>
    <xdr:to>
      <xdr:col>18</xdr:col>
      <xdr:colOff>1891553</xdr:colOff>
      <xdr:row>8</xdr:row>
      <xdr:rowOff>963705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324" y="4146177"/>
          <a:ext cx="1701053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224118</xdr:colOff>
      <xdr:row>9</xdr:row>
      <xdr:rowOff>952501</xdr:rowOff>
    </xdr:from>
    <xdr:to>
      <xdr:col>18</xdr:col>
      <xdr:colOff>1925171</xdr:colOff>
      <xdr:row>10</xdr:row>
      <xdr:rowOff>930088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0942" y="6062383"/>
          <a:ext cx="1701053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1523999</xdr:colOff>
      <xdr:row>0</xdr:row>
      <xdr:rowOff>0</xdr:rowOff>
    </xdr:from>
    <xdr:to>
      <xdr:col>20</xdr:col>
      <xdr:colOff>722923</xdr:colOff>
      <xdr:row>0</xdr:row>
      <xdr:rowOff>517768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3B14EEA-A30A-4AC5-AC40-35FB322B9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9537" y="0"/>
          <a:ext cx="2110155" cy="51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78" zoomScaleNormal="85" workbookViewId="0">
      <selection activeCell="H9" sqref="H9"/>
    </sheetView>
  </sheetViews>
  <sheetFormatPr defaultColWidth="9.109375" defaultRowHeight="13.8" x14ac:dyDescent="0.25"/>
  <cols>
    <col min="1" max="1" width="9.88671875" style="13" customWidth="1"/>
    <col min="2" max="2" width="22" style="13" customWidth="1"/>
    <col min="3" max="3" width="10.44140625" style="13" customWidth="1"/>
    <col min="4" max="4" width="9.88671875" style="13" customWidth="1"/>
    <col min="5" max="5" width="8" style="13" customWidth="1"/>
    <col min="6" max="6" width="9.44140625" style="14" customWidth="1"/>
    <col min="7" max="7" width="9.109375" style="15" customWidth="1"/>
    <col min="8" max="8" width="8.33203125" style="14" customWidth="1"/>
    <col min="9" max="14" width="6.5546875" style="13" customWidth="1"/>
    <col min="15" max="18" width="4.44140625" style="13" hidden="1" customWidth="1"/>
    <col min="19" max="19" width="31.88671875" style="13" customWidth="1"/>
    <col min="20" max="20" width="10.5546875" style="13" customWidth="1"/>
    <col min="21" max="21" width="11" style="13" customWidth="1"/>
    <col min="22" max="16384" width="9.109375" style="11"/>
  </cols>
  <sheetData>
    <row r="1" spans="1:21" ht="40.799999999999997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" customHeight="1" x14ac:dyDescent="0.25">
      <c r="A3" s="26" t="s">
        <v>22</v>
      </c>
      <c r="B3" s="27"/>
      <c r="C3" s="19" t="s">
        <v>44</v>
      </c>
      <c r="D3" s="20"/>
      <c r="E3" s="20"/>
      <c r="F3" s="20"/>
      <c r="G3" s="20"/>
      <c r="H3" s="20"/>
      <c r="I3" s="21"/>
      <c r="J3" s="26" t="s">
        <v>25</v>
      </c>
      <c r="K3" s="31"/>
      <c r="L3" s="31"/>
      <c r="M3" s="27"/>
      <c r="N3" s="28"/>
      <c r="O3" s="29"/>
      <c r="P3" s="29"/>
      <c r="Q3" s="29"/>
      <c r="R3" s="29"/>
      <c r="S3" s="29"/>
      <c r="T3" s="29"/>
      <c r="U3" s="30"/>
    </row>
    <row r="4" spans="1:21" ht="24" customHeight="1" x14ac:dyDescent="0.25">
      <c r="A4" s="26" t="s">
        <v>23</v>
      </c>
      <c r="B4" s="27"/>
      <c r="C4" s="19" t="s">
        <v>45</v>
      </c>
      <c r="D4" s="20"/>
      <c r="E4" s="20"/>
      <c r="F4" s="20"/>
      <c r="G4" s="20"/>
      <c r="H4" s="20"/>
      <c r="I4" s="21"/>
      <c r="J4" s="26" t="s">
        <v>26</v>
      </c>
      <c r="K4" s="31"/>
      <c r="L4" s="31"/>
      <c r="M4" s="27"/>
      <c r="N4" s="28"/>
      <c r="O4" s="29"/>
      <c r="P4" s="29"/>
      <c r="Q4" s="29"/>
      <c r="R4" s="29"/>
      <c r="S4" s="29"/>
      <c r="T4" s="29"/>
      <c r="U4" s="30"/>
    </row>
    <row r="5" spans="1:21" ht="24" customHeight="1" x14ac:dyDescent="0.25">
      <c r="A5" s="26" t="s">
        <v>24</v>
      </c>
      <c r="B5" s="27"/>
      <c r="C5" s="22" t="s">
        <v>28</v>
      </c>
      <c r="D5" s="23"/>
      <c r="E5" s="23"/>
      <c r="F5" s="23"/>
      <c r="G5" s="23"/>
      <c r="H5" s="23"/>
      <c r="I5" s="24"/>
      <c r="J5" s="26" t="s">
        <v>27</v>
      </c>
      <c r="K5" s="31"/>
      <c r="L5" s="31"/>
      <c r="M5" s="27"/>
      <c r="N5" s="28"/>
      <c r="O5" s="29"/>
      <c r="P5" s="29"/>
      <c r="Q5" s="29"/>
      <c r="R5" s="29"/>
      <c r="S5" s="29"/>
      <c r="T5" s="29"/>
      <c r="U5" s="30"/>
    </row>
    <row r="6" spans="1:21" s="16" customFormat="1" ht="48.75" customHeight="1" x14ac:dyDescent="0.25">
      <c r="A6" s="8" t="s">
        <v>1</v>
      </c>
      <c r="B6" s="8" t="s">
        <v>2</v>
      </c>
      <c r="C6" s="8" t="s">
        <v>21</v>
      </c>
      <c r="D6" s="8" t="s">
        <v>36</v>
      </c>
      <c r="E6" s="8" t="s">
        <v>29</v>
      </c>
      <c r="F6" s="8" t="s">
        <v>19</v>
      </c>
      <c r="G6" s="9" t="s">
        <v>3</v>
      </c>
      <c r="H6" s="10" t="s">
        <v>37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18</v>
      </c>
      <c r="U6" s="8" t="s">
        <v>15</v>
      </c>
    </row>
    <row r="7" spans="1:21" s="16" customFormat="1" ht="84" customHeight="1" x14ac:dyDescent="0.25">
      <c r="A7" s="1" t="s">
        <v>33</v>
      </c>
      <c r="B7" s="1" t="s">
        <v>31</v>
      </c>
      <c r="C7" s="1" t="s">
        <v>20</v>
      </c>
      <c r="D7" s="2" t="s">
        <v>38</v>
      </c>
      <c r="E7" s="2">
        <v>12</v>
      </c>
      <c r="F7" s="3"/>
      <c r="G7" s="4">
        <f>SUM(I7:N7)</f>
        <v>750</v>
      </c>
      <c r="H7" s="5"/>
      <c r="I7" s="2">
        <v>600</v>
      </c>
      <c r="J7" s="2">
        <v>150</v>
      </c>
      <c r="K7" s="2"/>
      <c r="L7" s="6"/>
      <c r="M7" s="2"/>
      <c r="N7" s="2"/>
      <c r="O7" s="2"/>
      <c r="P7" s="2"/>
      <c r="Q7" s="2"/>
      <c r="R7" s="2"/>
      <c r="S7" s="7"/>
      <c r="T7" s="17">
        <f>8*8/162</f>
        <v>0.39506172839506171</v>
      </c>
      <c r="U7" s="18">
        <f>T7*G7*E7</f>
        <v>3555.5555555555557</v>
      </c>
    </row>
    <row r="8" spans="1:21" s="16" customFormat="1" ht="76.5" customHeight="1" x14ac:dyDescent="0.25">
      <c r="A8" s="1" t="s">
        <v>16</v>
      </c>
      <c r="B8" s="1" t="s">
        <v>32</v>
      </c>
      <c r="C8" s="1" t="s">
        <v>39</v>
      </c>
      <c r="D8" s="2" t="s">
        <v>41</v>
      </c>
      <c r="E8" s="2">
        <v>10</v>
      </c>
      <c r="F8" s="3"/>
      <c r="G8" s="4">
        <f t="shared" ref="G8:G11" si="0">SUM(I8:N8)</f>
        <v>0</v>
      </c>
      <c r="H8" s="5"/>
      <c r="I8" s="2"/>
      <c r="J8" s="2"/>
      <c r="K8" s="2"/>
      <c r="L8" s="6"/>
      <c r="M8" s="2"/>
      <c r="N8" s="2"/>
      <c r="O8" s="2"/>
      <c r="P8" s="2"/>
      <c r="Q8" s="2"/>
      <c r="R8" s="2"/>
      <c r="S8" s="7"/>
      <c r="T8" s="17">
        <f>10*10/162</f>
        <v>0.61728395061728392</v>
      </c>
      <c r="U8" s="18">
        <f>T8*G8*E8</f>
        <v>0</v>
      </c>
    </row>
    <row r="9" spans="1:21" s="16" customFormat="1" ht="76.5" customHeight="1" x14ac:dyDescent="0.25">
      <c r="A9" s="1" t="s">
        <v>17</v>
      </c>
      <c r="B9" s="1" t="s">
        <v>42</v>
      </c>
      <c r="C9" s="1" t="s">
        <v>40</v>
      </c>
      <c r="D9" s="2" t="s">
        <v>41</v>
      </c>
      <c r="E9" s="2">
        <v>10</v>
      </c>
      <c r="F9" s="3"/>
      <c r="G9" s="4">
        <f t="shared" si="0"/>
        <v>0</v>
      </c>
      <c r="H9" s="5"/>
      <c r="I9" s="2"/>
      <c r="J9" s="2"/>
      <c r="K9" s="2"/>
      <c r="L9" s="6"/>
      <c r="M9" s="2"/>
      <c r="N9" s="2"/>
      <c r="O9" s="2"/>
      <c r="P9" s="2"/>
      <c r="Q9" s="2"/>
      <c r="R9" s="2"/>
      <c r="S9" s="7"/>
      <c r="T9" s="17">
        <f>12*12/162</f>
        <v>0.88888888888888884</v>
      </c>
      <c r="U9" s="18">
        <f>T9*G9*E9</f>
        <v>0</v>
      </c>
    </row>
    <row r="10" spans="1:21" s="16" customFormat="1" ht="76.5" customHeight="1" x14ac:dyDescent="0.25">
      <c r="A10" s="1" t="s">
        <v>34</v>
      </c>
      <c r="B10" s="1" t="s">
        <v>30</v>
      </c>
      <c r="C10" s="1" t="s">
        <v>39</v>
      </c>
      <c r="D10" s="2" t="s">
        <v>38</v>
      </c>
      <c r="E10" s="2"/>
      <c r="F10" s="3"/>
      <c r="G10" s="4">
        <f t="shared" si="0"/>
        <v>0</v>
      </c>
      <c r="H10" s="5"/>
      <c r="I10" s="2"/>
      <c r="J10" s="2"/>
      <c r="K10" s="2"/>
      <c r="L10" s="6"/>
      <c r="M10" s="2"/>
      <c r="N10" s="2"/>
      <c r="O10" s="2"/>
      <c r="P10" s="2"/>
      <c r="Q10" s="2"/>
      <c r="R10" s="2"/>
      <c r="S10" s="7"/>
      <c r="T10" s="17">
        <f>10*10/162</f>
        <v>0.61728395061728392</v>
      </c>
      <c r="U10" s="18">
        <f t="shared" ref="U8:U11" si="1">T10*G10*E10</f>
        <v>0</v>
      </c>
    </row>
    <row r="11" spans="1:21" s="16" customFormat="1" ht="76.5" customHeight="1" x14ac:dyDescent="0.25">
      <c r="A11" s="1" t="s">
        <v>35</v>
      </c>
      <c r="B11" s="1" t="s">
        <v>43</v>
      </c>
      <c r="C11" s="1" t="s">
        <v>40</v>
      </c>
      <c r="D11" s="2" t="s">
        <v>41</v>
      </c>
      <c r="E11" s="2"/>
      <c r="F11" s="3"/>
      <c r="G11" s="4">
        <f t="shared" si="0"/>
        <v>0</v>
      </c>
      <c r="H11" s="5"/>
      <c r="I11" s="2"/>
      <c r="J11" s="2"/>
      <c r="K11" s="2"/>
      <c r="L11" s="6"/>
      <c r="M11" s="2"/>
      <c r="N11" s="2"/>
      <c r="O11" s="2"/>
      <c r="P11" s="2"/>
      <c r="Q11" s="2"/>
      <c r="R11" s="2"/>
      <c r="S11" s="7"/>
      <c r="T11" s="17">
        <f>12*12/162</f>
        <v>0.88888888888888884</v>
      </c>
      <c r="U11" s="18">
        <f t="shared" si="1"/>
        <v>0</v>
      </c>
    </row>
    <row r="12" spans="1:21" s="16" customFormat="1" ht="41.25" customHeight="1" x14ac:dyDescent="0.25">
      <c r="A12" s="1"/>
      <c r="B12" s="1"/>
      <c r="C12" s="1"/>
      <c r="D12" s="2"/>
      <c r="E12" s="2"/>
      <c r="F12" s="3">
        <f>D12*E12</f>
        <v>0</v>
      </c>
      <c r="G12" s="4"/>
      <c r="H12" s="5"/>
      <c r="I12" s="2"/>
      <c r="J12" s="2"/>
      <c r="K12" s="2"/>
      <c r="L12" s="6"/>
      <c r="M12" s="2"/>
      <c r="N12" s="2"/>
      <c r="O12" s="2"/>
      <c r="P12" s="2"/>
      <c r="Q12" s="2"/>
      <c r="R12" s="2"/>
      <c r="S12" s="7"/>
      <c r="T12" s="17"/>
      <c r="U12" s="18"/>
    </row>
  </sheetData>
  <mergeCells count="13">
    <mergeCell ref="C3:I3"/>
    <mergeCell ref="C4:I4"/>
    <mergeCell ref="C5:I5"/>
    <mergeCell ref="A1:U1"/>
    <mergeCell ref="A5:B5"/>
    <mergeCell ref="A4:B4"/>
    <mergeCell ref="A3:B3"/>
    <mergeCell ref="N3:U3"/>
    <mergeCell ref="N4:U4"/>
    <mergeCell ref="N5:U5"/>
    <mergeCell ref="J3:M3"/>
    <mergeCell ref="J4:M4"/>
    <mergeCell ref="J5:M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</dc:creator>
  <cp:lastModifiedBy>Divyakumar</cp:lastModifiedBy>
  <dcterms:created xsi:type="dcterms:W3CDTF">2017-03-10T08:31:55Z</dcterms:created>
  <dcterms:modified xsi:type="dcterms:W3CDTF">2019-08-04T17:12:55Z</dcterms:modified>
</cp:coreProperties>
</file>